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1755" windowWidth="14970" windowHeight="6165"/>
  </bookViews>
  <sheets>
    <sheet name="11°1" sheetId="8" r:id="rId1"/>
  </sheets>
  <definedNames>
    <definedName name="_xlnm._FilterDatabase" localSheetId="0" hidden="1">'11°1'!$O$3:$O$42</definedName>
  </definedNames>
  <calcPr calcId="144525"/>
</workbook>
</file>

<file path=xl/calcChain.xml><?xml version="1.0" encoding="utf-8"?>
<calcChain xmlns="http://schemas.openxmlformats.org/spreadsheetml/2006/main">
  <c r="M28" i="8" l="1"/>
  <c r="G28" i="8"/>
  <c r="O28" i="8" s="1"/>
  <c r="M5" i="8" l="1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9" i="8"/>
  <c r="M30" i="8"/>
  <c r="M31" i="8"/>
  <c r="M4" i="8"/>
  <c r="G5" i="8"/>
  <c r="O5" i="8" s="1"/>
  <c r="G6" i="8"/>
  <c r="O6" i="8" s="1"/>
  <c r="G7" i="8"/>
  <c r="G8" i="8"/>
  <c r="G9" i="8"/>
  <c r="G10" i="8"/>
  <c r="G11" i="8"/>
  <c r="G12" i="8"/>
  <c r="G13" i="8"/>
  <c r="G14" i="8"/>
  <c r="G15" i="8"/>
  <c r="G16" i="8"/>
  <c r="O16" i="8" s="1"/>
  <c r="G17" i="8"/>
  <c r="G18" i="8"/>
  <c r="G19" i="8"/>
  <c r="G20" i="8"/>
  <c r="O20" i="8" s="1"/>
  <c r="G21" i="8"/>
  <c r="G22" i="8"/>
  <c r="O22" i="8" s="1"/>
  <c r="G23" i="8"/>
  <c r="G24" i="8"/>
  <c r="G25" i="8"/>
  <c r="G26" i="8"/>
  <c r="O26" i="8" s="1"/>
  <c r="G27" i="8"/>
  <c r="O27" i="8" s="1"/>
  <c r="G29" i="8"/>
  <c r="O29" i="8" s="1"/>
  <c r="G30" i="8"/>
  <c r="G31" i="8"/>
  <c r="G4" i="8"/>
  <c r="O4" i="8" s="1"/>
  <c r="O7" i="8"/>
  <c r="O11" i="8"/>
  <c r="O15" i="8"/>
  <c r="O17" i="8"/>
  <c r="O19" i="8"/>
  <c r="O21" i="8"/>
  <c r="O23" i="8"/>
  <c r="O30" i="8"/>
  <c r="O31" i="8"/>
  <c r="O12" i="8" l="1"/>
  <c r="O13" i="8"/>
  <c r="O9" i="8"/>
  <c r="O10" i="8"/>
  <c r="O24" i="8"/>
  <c r="O8" i="8"/>
  <c r="O18" i="8"/>
  <c r="O25" i="8"/>
  <c r="O14" i="8"/>
</calcChain>
</file>

<file path=xl/sharedStrings.xml><?xml version="1.0" encoding="utf-8"?>
<sst xmlns="http://schemas.openxmlformats.org/spreadsheetml/2006/main" count="44" uniqueCount="40">
  <si>
    <t>APELLIDOS Y NOMBRES</t>
  </si>
  <si>
    <t>SANCHEZ MORENO AILIM VANESSA</t>
  </si>
  <si>
    <t>CANO CARRION JHOAN ESTIBEN</t>
  </si>
  <si>
    <t xml:space="preserve">DAVILA LEMUS ADRIAN JOSE </t>
  </si>
  <si>
    <t xml:space="preserve">DUQUE HERNANDEZ VALENTINA </t>
  </si>
  <si>
    <t>GARCIA GOMEZ SANTIAGO</t>
  </si>
  <si>
    <t>GONZALEZ CUEVAS NATALIA</t>
  </si>
  <si>
    <t>HERNANDEZ CAÑOLA JONATHAN</t>
  </si>
  <si>
    <t>MERCADO ROMERO MARIA JOSE</t>
  </si>
  <si>
    <t>MORALES RUIZ MARIA ALEJANDRA</t>
  </si>
  <si>
    <t>PENAGOS SALDARRIGA VALENTINA</t>
  </si>
  <si>
    <t>PEREZ DIEZ DANIEL</t>
  </si>
  <si>
    <t xml:space="preserve">PUERTA CRUZ JUAN DAVID </t>
  </si>
  <si>
    <t>JULIO HERNANDEZ JOSE DANIEL</t>
  </si>
  <si>
    <t>PADIERNA BECERRA ESTEFANY ANDREA</t>
  </si>
  <si>
    <t>ATEHORTUA SANTA DANIEL</t>
  </si>
  <si>
    <t xml:space="preserve">MARIN ARIAS SANTIAGO </t>
  </si>
  <si>
    <t>OQUENDO FERNANDEZ KEVIN</t>
  </si>
  <si>
    <t>MORENO PRESIGA GIOVANNY ANDRÉS</t>
  </si>
  <si>
    <t>SOLANO USUGA ANDRÉS STEVEN</t>
  </si>
  <si>
    <t>ÁNGEL VILLEGAS ALEXIS</t>
  </si>
  <si>
    <t>SANCHEZ GALLO JUAN ESTEBAN</t>
  </si>
  <si>
    <t>PULIDO FALCÓN CARLOS ALBERTO</t>
  </si>
  <si>
    <t>RESTREPO ORREGO VALENTINA</t>
  </si>
  <si>
    <t>CALLE TORRES JOHN ALEJANDRO</t>
  </si>
  <si>
    <t>CS</t>
  </si>
  <si>
    <t>AUTOEVALUACIÓN</t>
  </si>
  <si>
    <t>RAMIREZ LOPEZ SEBASTIAN</t>
  </si>
  <si>
    <t>I. E. JUAN DE LA CRUZ POSADA 2014</t>
  </si>
  <si>
    <t>MORIONES VARGAS PAULA ALEXANDRA</t>
  </si>
  <si>
    <t>GIRALDO ALCOCER NATALIA</t>
  </si>
  <si>
    <t>SALAZAR CRISTIAN</t>
  </si>
  <si>
    <t>GRADO 11°1               TERCER PERIODO</t>
  </si>
  <si>
    <t>WORD</t>
  </si>
  <si>
    <t>ICFES LA ENERGÍA</t>
  </si>
  <si>
    <t>DEFINITIVA</t>
  </si>
  <si>
    <t>EE</t>
  </si>
  <si>
    <t>AREA</t>
  </si>
  <si>
    <t>MEJOR TECNO.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</si>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</sst>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20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sz val="9"/>
      <color indexed="0"/>
      <name val="Arial"/>
      <family val="2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sz val="7"/>
      <color indexed="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9"/>
      <color indexed="0"/>
      <name val="Arial"/>
      <family val="2"/>
    </font>
    <font>
      <sz val="11"/>
      <color rgb="FF000000"/>
      <name val="Tahoma"/>
      <family val="2"/>
    </font>
    <font>
      <sz val="10"/>
      <color indexed="0"/>
      <name val="Arial"/>
      <family val="2"/>
    </font>
    <font>
      <b/>
      <sz val="14"/>
      <color rgb="FF000000"/>
      <name val="Calibri"/>
      <family val="2"/>
    </font>
    <font>
      <sz val="8"/>
      <color indexed="0"/>
      <name val="Arial"/>
      <family val="2"/>
    </font>
    <font>
      <b/>
      <sz val="10"/>
      <color indexed="0"/>
      <name val="Arial"/>
      <family val="2"/>
    </font>
    <font>
      <b/>
      <sz val="8"/>
      <color indexed="0"/>
      <name val="Arial"/>
      <family val="2"/>
    </font>
    <font>
      <sz val="12"/>
      <name val="宋体"/>
      <charset val="13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0"/>
      </patternFill>
    </fill>
    <fill>
      <patternFill patternType="solid">
        <fgColor theme="9" tint="0.39997558519241921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2" borderId="0">
      <alignment vertical="center"/>
    </xf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" fillId="3" borderId="1" xfId="3" applyNumberFormat="1" applyFont="1" applyFill="1" applyBorder="1" applyAlignment="1" applyProtection="1"/>
    <xf numFmtId="0" fontId="1" fillId="3" borderId="0"/>
  </cellStyleXfs>
  <cellXfs count="43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>
      <alignment horizontal="center"/>
    </xf>
    <xf numFmtId="0" fontId="5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7" fillId="3" borderId="1" xfId="3" applyNumberFormat="1" applyFont="1" applyFill="1" applyBorder="1" applyAlignment="1" applyProtection="1"/>
    <xf numFmtId="2" fontId="9" fillId="3" borderId="1" xfId="3" applyNumberFormat="1" applyFont="1" applyFill="1" applyBorder="1" applyAlignment="1" applyProtection="1"/>
    <xf numFmtId="0" fontId="8" fillId="3" borderId="1" xfId="4" applyNumberFormat="1" applyFont="1" applyFill="1" applyBorder="1" applyAlignment="1" applyProtection="1"/>
    <xf numFmtId="0" fontId="11" fillId="3" borderId="1" xfId="4" applyNumberFormat="1" applyFont="1" applyFill="1" applyBorder="1" applyAlignment="1" applyProtection="1"/>
    <xf numFmtId="0" fontId="11" fillId="3" borderId="1" xfId="4" applyNumberFormat="1" applyFont="1" applyFill="1" applyBorder="1" applyAlignment="1" applyProtection="1"/>
    <xf numFmtId="0" fontId="10" fillId="3" borderId="1" xfId="3" applyNumberFormat="1" applyFont="1" applyFill="1" applyBorder="1" applyAlignment="1" applyProtection="1"/>
    <xf numFmtId="0" fontId="2" fillId="3" borderId="1" xfId="1" applyNumberFormat="1" applyFont="1" applyFill="1" applyBorder="1" applyAlignment="1" applyProtection="1">
      <alignment vertical="center"/>
    </xf>
    <xf numFmtId="0" fontId="7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>
      <alignment horizontal="center"/>
    </xf>
    <xf numFmtId="0" fontId="10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>
      <alignment horizontal="center" vertical="center"/>
    </xf>
    <xf numFmtId="2" fontId="16" fillId="3" borderId="1" xfId="3" applyNumberFormat="1" applyFont="1" applyFill="1" applyBorder="1" applyAlignment="1" applyProtection="1"/>
    <xf numFmtId="0" fontId="17" fillId="3" borderId="1" xfId="3" applyNumberFormat="1" applyFont="1" applyFill="1" applyBorder="1" applyAlignment="1" applyProtection="1"/>
    <xf numFmtId="0" fontId="18" fillId="3" borderId="1" xfId="3" applyNumberFormat="1" applyFont="1" applyFill="1" applyBorder="1" applyAlignment="1" applyProtection="1"/>
    <xf numFmtId="2" fontId="7" fillId="3" borderId="1" xfId="3" applyNumberFormat="1" applyFont="1" applyFill="1" applyBorder="1" applyAlignment="1" applyProtection="1">
      <alignment horizontal="left"/>
    </xf>
    <xf numFmtId="0" fontId="12" fillId="3" borderId="1" xfId="3" applyNumberFormat="1" applyFont="1" applyFill="1" applyBorder="1" applyAlignment="1" applyProtection="1">
      <alignment vertical="center"/>
    </xf>
    <xf numFmtId="0" fontId="5" fillId="5" borderId="1" xfId="3" applyNumberFormat="1" applyFont="1" applyFill="1" applyBorder="1" applyAlignment="1" applyProtection="1">
      <alignment horizontal="center" vertical="center"/>
    </xf>
    <xf numFmtId="0" fontId="5" fillId="5" borderId="1" xfId="3" applyNumberFormat="1" applyFont="1" applyFill="1" applyBorder="1" applyAlignment="1" applyProtection="1"/>
    <xf numFmtId="2" fontId="9" fillId="5" borderId="1" xfId="3" applyNumberFormat="1" applyFont="1" applyFill="1" applyBorder="1" applyAlignment="1" applyProtection="1">
      <alignment horizontal="center"/>
    </xf>
    <xf numFmtId="2" fontId="9" fillId="5" borderId="1" xfId="3" applyNumberFormat="1" applyFont="1" applyFill="1" applyBorder="1" applyAlignment="1" applyProtection="1"/>
    <xf numFmtId="2" fontId="10" fillId="6" borderId="1" xfId="3" applyNumberFormat="1" applyFont="1" applyFill="1" applyBorder="1" applyAlignment="1" applyProtection="1">
      <alignment horizontal="left"/>
    </xf>
    <xf numFmtId="0" fontId="10" fillId="5" borderId="1" xfId="3" applyNumberFormat="1" applyFont="1" applyFill="1" applyBorder="1" applyAlignment="1" applyProtection="1"/>
    <xf numFmtId="2" fontId="7" fillId="5" borderId="1" xfId="3" applyNumberFormat="1" applyFont="1" applyFill="1" applyBorder="1" applyAlignment="1" applyProtection="1">
      <alignment horizontal="left"/>
    </xf>
    <xf numFmtId="0" fontId="13" fillId="6" borderId="1" xfId="5" applyFont="1" applyFill="1" applyBorder="1" applyAlignment="1" applyProtection="1">
      <alignment vertical="center"/>
    </xf>
    <xf numFmtId="0" fontId="4" fillId="5" borderId="1" xfId="3" applyNumberFormat="1" applyFont="1" applyFill="1" applyBorder="1" applyAlignment="1" applyProtection="1">
      <alignment horizontal="left" vertical="center"/>
    </xf>
    <xf numFmtId="0" fontId="14" fillId="6" borderId="1" xfId="3" applyNumberFormat="1" applyFont="1" applyFill="1" applyBorder="1" applyAlignment="1" applyProtection="1"/>
    <xf numFmtId="2" fontId="7" fillId="5" borderId="1" xfId="3" applyNumberFormat="1" applyFont="1" applyFill="1" applyBorder="1" applyAlignment="1" applyProtection="1">
      <alignment horizontal="center"/>
    </xf>
    <xf numFmtId="9" fontId="13" fillId="4" borderId="1" xfId="5" applyNumberFormat="1" applyFont="1" applyFill="1" applyBorder="1" applyAlignment="1" applyProtection="1">
      <alignment vertical="center"/>
    </xf>
    <xf numFmtId="2" fontId="7" fillId="8" borderId="1" xfId="3" applyNumberFormat="1" applyFont="1" applyFill="1" applyBorder="1" applyAlignment="1" applyProtection="1">
      <alignment horizontal="center"/>
    </xf>
    <xf numFmtId="2" fontId="7" fillId="9" borderId="1" xfId="3" applyNumberFormat="1" applyFont="1" applyFill="1" applyBorder="1" applyAlignment="1" applyProtection="1">
      <alignment horizontal="center"/>
    </xf>
    <xf numFmtId="2" fontId="10" fillId="7" borderId="1" xfId="3" applyNumberFormat="1" applyFont="1" applyFill="1" applyBorder="1" applyAlignment="1" applyProtection="1">
      <alignment horizontal="left"/>
    </xf>
    <xf numFmtId="0" fontId="11" fillId="4" borderId="1" xfId="4" applyNumberFormat="1" applyFont="1" applyFill="1" applyBorder="1" applyAlignment="1" applyProtection="1"/>
    <xf numFmtId="0" fontId="15" fillId="0" borderId="1" xfId="4" applyNumberFormat="1" applyFont="1" applyFill="1" applyBorder="1" applyAlignment="1" applyProtection="1">
      <alignment horizontal="center"/>
    </xf>
    <xf numFmtId="0" fontId="2" fillId="0" borderId="1" xfId="1" applyNumberFormat="1" applyFont="1" applyFill="1" applyBorder="1" applyAlignment="1" applyProtection="1">
      <alignment vertical="center"/>
    </xf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68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2.77734375" style="1" customWidth="1"/>
    <col min="2" max="2" width="28.21875" style="1" customWidth="1"/>
    <col min="3" max="3" width="4.77734375" style="1" bestFit="1" customWidth="1"/>
    <col min="4" max="7" width="4.44140625" style="13" customWidth="1"/>
    <col min="8" max="8" width="3.6640625" style="1" customWidth="1"/>
    <col min="9" max="12" width="5" style="1" customWidth="1"/>
    <col min="13" max="13" width="4.21875" style="1" customWidth="1"/>
    <col min="14" max="14" width="3.6640625" style="1" customWidth="1"/>
    <col min="15" max="15" width="5.21875" style="1" customWidth="1"/>
    <col min="16" max="18" width="3.109375" style="1"/>
    <col min="19" max="19" width="4" style="1"/>
    <col min="20" max="21" width="3.44140625" style="1"/>
    <col min="22" max="23" width="3.109375" style="1"/>
    <col min="24" max="24" width="5.6640625" style="1"/>
    <col min="25" max="25" width="4.88671875" style="1"/>
    <col min="26" max="26" width="4" style="1"/>
    <col min="27" max="27" width="15.88671875" style="1"/>
    <col min="28" max="28" width="3.109375" style="1"/>
    <col min="29" max="29" width="3.6640625" style="1"/>
    <col min="30" max="244" width="8.88671875" style="2"/>
    <col min="245" max="263" width="0" hidden="1" customWidth="1"/>
    <col min="265" max="16384" width="9" hidden="1"/>
  </cols>
  <sheetData>
    <row r="1" spans="1:28" ht="26.25" customHeight="1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7"/>
    </row>
    <row r="2" spans="1:28" ht="16.5" customHeight="1">
      <c r="A2" s="21"/>
      <c r="B2" s="6" t="s">
        <v>32</v>
      </c>
      <c r="C2" s="33" t="s">
        <v>33</v>
      </c>
      <c r="D2" s="33" t="s">
        <v>34</v>
      </c>
      <c r="E2" s="33" t="s">
        <v>26</v>
      </c>
      <c r="F2" s="33" t="s">
        <v>25</v>
      </c>
      <c r="G2" s="33" t="s">
        <v>35</v>
      </c>
      <c r="H2" s="25" t="s">
        <v>39</v>
      </c>
      <c r="I2" s="33" t="s">
        <v>36</v>
      </c>
      <c r="J2" s="33" t="s">
        <v>38</v>
      </c>
      <c r="K2" s="33" t="s">
        <v>26</v>
      </c>
      <c r="L2" s="33" t="s">
        <v>25</v>
      </c>
      <c r="M2" s="33" t="s">
        <v>35</v>
      </c>
      <c r="N2" s="33" t="s">
        <v>39</v>
      </c>
      <c r="O2" s="33" t="s">
        <v>37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7"/>
    </row>
    <row r="3" spans="1:28" ht="15" customHeight="1">
      <c r="A3" s="3"/>
      <c r="B3" s="15" t="s">
        <v>0</v>
      </c>
      <c r="C3" s="36">
        <v>0.55000000000000004</v>
      </c>
      <c r="D3" s="36">
        <v>0.15</v>
      </c>
      <c r="E3" s="36">
        <v>0.1</v>
      </c>
      <c r="F3" s="36">
        <v>0.2</v>
      </c>
      <c r="G3" s="32"/>
      <c r="H3" s="32"/>
      <c r="I3" s="36">
        <v>0.55000000000000004</v>
      </c>
      <c r="J3" s="36">
        <v>0.15</v>
      </c>
      <c r="K3" s="36">
        <v>0.1</v>
      </c>
      <c r="L3" s="36">
        <v>0.2</v>
      </c>
      <c r="M3" s="34"/>
      <c r="N3" s="30"/>
      <c r="O3" s="26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22"/>
      <c r="AB3" s="17"/>
    </row>
    <row r="4" spans="1:28" ht="15" customHeight="1">
      <c r="A4" s="7">
        <v>1</v>
      </c>
      <c r="B4" s="10" t="s">
        <v>20</v>
      </c>
      <c r="C4" s="35">
        <v>4.4000000000000004</v>
      </c>
      <c r="D4" s="35">
        <v>3.3333333333333335</v>
      </c>
      <c r="E4" s="35">
        <v>3.5</v>
      </c>
      <c r="F4" s="35">
        <v>3</v>
      </c>
      <c r="G4" s="37">
        <f>(C4*55%)+(D4*15%)+(E4*10%)+(F4*20%)</f>
        <v>3.8700000000000006</v>
      </c>
      <c r="H4" s="35"/>
      <c r="I4" s="35"/>
      <c r="J4" s="27">
        <v>4.4000000000000004</v>
      </c>
      <c r="K4" s="28">
        <v>3</v>
      </c>
      <c r="L4" s="35">
        <v>2</v>
      </c>
      <c r="M4" s="38">
        <f>(I4*55%)+(J4*15%)+(K4*10%)+(L4*20%)</f>
        <v>1.36</v>
      </c>
      <c r="N4" s="28"/>
      <c r="O4" s="39">
        <f>(G4+M4)/2</f>
        <v>2.6150000000000002</v>
      </c>
      <c r="P4" s="8"/>
      <c r="Q4" s="8"/>
      <c r="R4" s="8"/>
      <c r="S4" s="8"/>
      <c r="T4" s="8"/>
      <c r="U4" s="8"/>
      <c r="V4" s="8"/>
      <c r="W4" s="8"/>
      <c r="X4" s="8"/>
      <c r="Y4" s="8"/>
      <c r="Z4" s="20"/>
      <c r="AA4" s="23"/>
    </row>
    <row r="5" spans="1:28" ht="15" customHeight="1">
      <c r="A5" s="7">
        <v>2</v>
      </c>
      <c r="B5" s="10" t="s">
        <v>15</v>
      </c>
      <c r="C5" s="35">
        <v>3</v>
      </c>
      <c r="D5" s="35">
        <v>2.7</v>
      </c>
      <c r="E5" s="35">
        <v>3.5</v>
      </c>
      <c r="F5" s="35">
        <v>3</v>
      </c>
      <c r="G5" s="37">
        <f t="shared" ref="G5:G31" si="0">(C5*55%)+(D5*15%)+(E5*10%)+(F5*20%)</f>
        <v>3.0050000000000003</v>
      </c>
      <c r="H5" s="35"/>
      <c r="I5" s="35">
        <v>3.7</v>
      </c>
      <c r="J5" s="27">
        <v>3</v>
      </c>
      <c r="K5" s="28">
        <v>4</v>
      </c>
      <c r="L5" s="35">
        <v>3.4</v>
      </c>
      <c r="M5" s="38">
        <f t="shared" ref="M5:M31" si="1">(I5*55%)+(J5*15%)+(K5*10%)+(L5*20%)</f>
        <v>3.5650000000000004</v>
      </c>
      <c r="N5" s="28"/>
      <c r="O5" s="39">
        <f t="shared" ref="O5:O31" si="2">(G5+M5)/2</f>
        <v>3.2850000000000001</v>
      </c>
      <c r="P5" s="8"/>
      <c r="Q5" s="8"/>
      <c r="R5" s="8"/>
      <c r="S5" s="8"/>
      <c r="T5" s="8"/>
      <c r="U5" s="8"/>
      <c r="V5" s="8"/>
      <c r="W5" s="8"/>
      <c r="X5" s="8"/>
      <c r="Y5" s="8"/>
      <c r="Z5" s="20"/>
      <c r="AA5" s="23"/>
    </row>
    <row r="6" spans="1:28" ht="15" customHeight="1">
      <c r="A6" s="14">
        <v>3</v>
      </c>
      <c r="B6" s="11" t="s">
        <v>24</v>
      </c>
      <c r="C6" s="35">
        <v>4.3</v>
      </c>
      <c r="D6" s="35">
        <v>3</v>
      </c>
      <c r="E6" s="35">
        <v>4</v>
      </c>
      <c r="F6" s="35">
        <v>3.5</v>
      </c>
      <c r="G6" s="37">
        <f t="shared" si="0"/>
        <v>3.9150000000000005</v>
      </c>
      <c r="H6" s="35"/>
      <c r="I6" s="27">
        <v>4</v>
      </c>
      <c r="J6" s="35">
        <v>4.3</v>
      </c>
      <c r="K6" s="28">
        <v>4</v>
      </c>
      <c r="L6" s="35">
        <v>4</v>
      </c>
      <c r="M6" s="38">
        <f t="shared" si="1"/>
        <v>4.0449999999999999</v>
      </c>
      <c r="N6" s="28"/>
      <c r="O6" s="39">
        <f t="shared" si="2"/>
        <v>3.9800000000000004</v>
      </c>
      <c r="P6" s="8"/>
      <c r="Q6" s="8"/>
      <c r="R6" s="8"/>
      <c r="S6" s="8"/>
      <c r="T6" s="8"/>
      <c r="U6" s="8"/>
      <c r="V6" s="8"/>
      <c r="W6" s="8"/>
      <c r="X6" s="8"/>
      <c r="Y6" s="8"/>
      <c r="Z6" s="20"/>
      <c r="AA6" s="23"/>
    </row>
    <row r="7" spans="1:28" ht="15" customHeight="1">
      <c r="A7" s="14">
        <v>4</v>
      </c>
      <c r="B7" s="10" t="s">
        <v>2</v>
      </c>
      <c r="C7" s="35">
        <v>3</v>
      </c>
      <c r="D7" s="35">
        <v>2.0833333333333335</v>
      </c>
      <c r="E7" s="35">
        <v>3</v>
      </c>
      <c r="F7" s="35">
        <v>2.6</v>
      </c>
      <c r="G7" s="37">
        <f t="shared" si="0"/>
        <v>2.7825000000000002</v>
      </c>
      <c r="H7" s="35"/>
      <c r="I7" s="27"/>
      <c r="J7" s="27">
        <v>3</v>
      </c>
      <c r="K7" s="28">
        <v>3</v>
      </c>
      <c r="L7" s="35">
        <v>2</v>
      </c>
      <c r="M7" s="38">
        <f t="shared" si="1"/>
        <v>1.1499999999999999</v>
      </c>
      <c r="N7" s="28"/>
      <c r="O7" s="39">
        <f t="shared" si="2"/>
        <v>1.9662500000000001</v>
      </c>
      <c r="P7" s="8"/>
      <c r="Q7" s="8"/>
      <c r="R7" s="8"/>
      <c r="S7" s="8"/>
      <c r="T7" s="8"/>
      <c r="U7" s="8"/>
      <c r="V7" s="8"/>
      <c r="W7" s="8"/>
      <c r="X7" s="8"/>
      <c r="Y7" s="8"/>
      <c r="Z7" s="20"/>
      <c r="AA7" s="23"/>
    </row>
    <row r="8" spans="1:28" ht="15" customHeight="1">
      <c r="A8" s="14">
        <v>5</v>
      </c>
      <c r="B8" s="10" t="s">
        <v>3</v>
      </c>
      <c r="C8" s="35">
        <v>4.4000000000000004</v>
      </c>
      <c r="D8" s="35">
        <v>3.3333333333333335</v>
      </c>
      <c r="E8" s="35">
        <v>4</v>
      </c>
      <c r="F8" s="35">
        <v>3.6</v>
      </c>
      <c r="G8" s="37">
        <f t="shared" si="0"/>
        <v>4.04</v>
      </c>
      <c r="H8" s="35"/>
      <c r="I8" s="27">
        <v>3.5</v>
      </c>
      <c r="J8" s="27">
        <v>4.4000000000000004</v>
      </c>
      <c r="K8" s="28">
        <v>4</v>
      </c>
      <c r="L8" s="35">
        <v>3.7</v>
      </c>
      <c r="M8" s="38">
        <f t="shared" si="1"/>
        <v>3.7250000000000005</v>
      </c>
      <c r="N8" s="28"/>
      <c r="O8" s="39">
        <f t="shared" si="2"/>
        <v>3.8825000000000003</v>
      </c>
      <c r="P8" s="8"/>
      <c r="Q8" s="8"/>
      <c r="R8" s="8"/>
      <c r="S8" s="8"/>
      <c r="T8" s="8"/>
      <c r="U8" s="8"/>
      <c r="V8" s="8"/>
      <c r="W8" s="8"/>
      <c r="X8" s="8"/>
      <c r="Y8" s="8"/>
      <c r="Z8" s="20"/>
      <c r="AA8" s="23"/>
    </row>
    <row r="9" spans="1:28" ht="15" customHeight="1">
      <c r="A9" s="14">
        <v>6</v>
      </c>
      <c r="B9" s="10" t="s">
        <v>4</v>
      </c>
      <c r="C9" s="35">
        <v>3</v>
      </c>
      <c r="D9" s="35">
        <v>3</v>
      </c>
      <c r="E9" s="35">
        <v>4.5</v>
      </c>
      <c r="F9" s="35">
        <v>3</v>
      </c>
      <c r="G9" s="37">
        <f t="shared" si="0"/>
        <v>3.1500000000000004</v>
      </c>
      <c r="H9" s="35"/>
      <c r="I9" s="27">
        <v>3.7</v>
      </c>
      <c r="J9" s="27">
        <v>3</v>
      </c>
      <c r="K9" s="28">
        <v>4</v>
      </c>
      <c r="L9" s="35">
        <v>3.5</v>
      </c>
      <c r="M9" s="38">
        <f t="shared" si="1"/>
        <v>3.5850000000000004</v>
      </c>
      <c r="N9" s="28"/>
      <c r="O9" s="39">
        <f t="shared" si="2"/>
        <v>3.3675000000000006</v>
      </c>
      <c r="P9" s="8"/>
      <c r="Q9" s="8"/>
      <c r="R9" s="8"/>
      <c r="S9" s="8"/>
      <c r="T9" s="8"/>
      <c r="U9" s="8"/>
      <c r="V9" s="8"/>
      <c r="W9" s="8"/>
      <c r="X9" s="8"/>
      <c r="Y9" s="8"/>
      <c r="Z9" s="20"/>
      <c r="AA9" s="23"/>
    </row>
    <row r="10" spans="1:28" ht="15" customHeight="1">
      <c r="A10" s="14">
        <v>7</v>
      </c>
      <c r="B10" s="10" t="s">
        <v>5</v>
      </c>
      <c r="C10" s="35">
        <v>5</v>
      </c>
      <c r="D10" s="35">
        <v>3.3333333333333335</v>
      </c>
      <c r="E10" s="35">
        <v>5</v>
      </c>
      <c r="F10" s="35">
        <v>4</v>
      </c>
      <c r="G10" s="37">
        <f t="shared" si="0"/>
        <v>4.55</v>
      </c>
      <c r="H10" s="35"/>
      <c r="I10" s="27">
        <v>4.2</v>
      </c>
      <c r="J10" s="27">
        <v>5</v>
      </c>
      <c r="K10" s="28">
        <v>5</v>
      </c>
      <c r="L10" s="35">
        <v>4.5</v>
      </c>
      <c r="M10" s="38">
        <f t="shared" si="1"/>
        <v>4.4600000000000009</v>
      </c>
      <c r="N10" s="28"/>
      <c r="O10" s="39">
        <f t="shared" si="2"/>
        <v>4.5050000000000008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20"/>
      <c r="AA10" s="23"/>
    </row>
    <row r="11" spans="1:28" ht="15" customHeight="1">
      <c r="A11" s="14">
        <v>8</v>
      </c>
      <c r="B11" s="10" t="s">
        <v>30</v>
      </c>
      <c r="C11" s="35">
        <v>4</v>
      </c>
      <c r="D11" s="35">
        <v>3</v>
      </c>
      <c r="E11" s="35">
        <v>4</v>
      </c>
      <c r="F11" s="35">
        <v>3</v>
      </c>
      <c r="G11" s="37">
        <f t="shared" si="0"/>
        <v>3.6500000000000004</v>
      </c>
      <c r="H11" s="35"/>
      <c r="I11" s="27">
        <v>3</v>
      </c>
      <c r="J11" s="27">
        <v>4</v>
      </c>
      <c r="K11" s="28">
        <v>4</v>
      </c>
      <c r="L11" s="35">
        <v>3</v>
      </c>
      <c r="M11" s="38">
        <f t="shared" si="1"/>
        <v>3.25</v>
      </c>
      <c r="N11" s="28"/>
      <c r="O11" s="39">
        <f t="shared" si="2"/>
        <v>3.45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20"/>
      <c r="AA11" s="23"/>
    </row>
    <row r="12" spans="1:28" ht="15" customHeight="1">
      <c r="A12" s="14">
        <v>9</v>
      </c>
      <c r="B12" s="10" t="s">
        <v>6</v>
      </c>
      <c r="C12" s="35">
        <v>3.8</v>
      </c>
      <c r="D12" s="35">
        <v>4.5</v>
      </c>
      <c r="E12" s="35">
        <v>4</v>
      </c>
      <c r="F12" s="35">
        <v>3.7</v>
      </c>
      <c r="G12" s="37">
        <f t="shared" si="0"/>
        <v>3.9049999999999998</v>
      </c>
      <c r="H12" s="35"/>
      <c r="I12" s="27">
        <v>3</v>
      </c>
      <c r="J12" s="27">
        <v>3.8</v>
      </c>
      <c r="K12" s="28">
        <v>4</v>
      </c>
      <c r="L12" s="35">
        <v>3.2</v>
      </c>
      <c r="M12" s="38">
        <f t="shared" si="1"/>
        <v>3.2600000000000002</v>
      </c>
      <c r="N12" s="28"/>
      <c r="O12" s="39">
        <f t="shared" si="2"/>
        <v>3.5825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20"/>
      <c r="AA12" s="23"/>
    </row>
    <row r="13" spans="1:28" ht="15" customHeight="1">
      <c r="A13" s="14">
        <v>10</v>
      </c>
      <c r="B13" s="10" t="s">
        <v>7</v>
      </c>
      <c r="C13" s="35">
        <v>5</v>
      </c>
      <c r="D13" s="35">
        <v>2.5</v>
      </c>
      <c r="E13" s="35">
        <v>4.5</v>
      </c>
      <c r="F13" s="35">
        <v>3</v>
      </c>
      <c r="G13" s="37">
        <f t="shared" si="0"/>
        <v>4.1750000000000007</v>
      </c>
      <c r="H13" s="35"/>
      <c r="I13" s="27">
        <v>5</v>
      </c>
      <c r="J13" s="27">
        <v>5</v>
      </c>
      <c r="K13" s="28">
        <v>4.5</v>
      </c>
      <c r="L13" s="35">
        <v>5</v>
      </c>
      <c r="M13" s="38">
        <f t="shared" si="1"/>
        <v>4.95</v>
      </c>
      <c r="N13" s="28"/>
      <c r="O13" s="39">
        <f t="shared" si="2"/>
        <v>4.5625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20"/>
      <c r="AA13" s="23"/>
    </row>
    <row r="14" spans="1:28" ht="15" customHeight="1">
      <c r="A14" s="14">
        <v>11</v>
      </c>
      <c r="B14" s="10" t="s">
        <v>13</v>
      </c>
      <c r="C14" s="35">
        <v>3</v>
      </c>
      <c r="D14" s="35">
        <v>1.25</v>
      </c>
      <c r="E14" s="35">
        <v>4</v>
      </c>
      <c r="F14" s="35">
        <v>2.5</v>
      </c>
      <c r="G14" s="37">
        <f t="shared" si="0"/>
        <v>2.7375000000000003</v>
      </c>
      <c r="H14" s="35"/>
      <c r="I14" s="27">
        <v>3.3</v>
      </c>
      <c r="J14" s="27">
        <v>3</v>
      </c>
      <c r="K14" s="28">
        <v>3.5</v>
      </c>
      <c r="L14" s="35">
        <v>3.3</v>
      </c>
      <c r="M14" s="38">
        <f t="shared" si="1"/>
        <v>3.2749999999999999</v>
      </c>
      <c r="N14" s="28"/>
      <c r="O14" s="39">
        <f t="shared" si="2"/>
        <v>3.0062500000000001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20"/>
      <c r="AA14" s="23"/>
    </row>
    <row r="15" spans="1:28" ht="15" customHeight="1">
      <c r="A15" s="14">
        <v>12</v>
      </c>
      <c r="B15" s="10" t="s">
        <v>16</v>
      </c>
      <c r="C15" s="35">
        <v>4</v>
      </c>
      <c r="D15" s="35">
        <v>2.0833333333333335</v>
      </c>
      <c r="E15" s="35">
        <v>4</v>
      </c>
      <c r="F15" s="35">
        <v>3</v>
      </c>
      <c r="G15" s="37">
        <f t="shared" si="0"/>
        <v>3.5125000000000002</v>
      </c>
      <c r="H15" s="35"/>
      <c r="I15" s="27"/>
      <c r="J15" s="27">
        <v>4</v>
      </c>
      <c r="K15" s="28">
        <v>3.5</v>
      </c>
      <c r="L15" s="35">
        <v>2</v>
      </c>
      <c r="M15" s="38">
        <f t="shared" si="1"/>
        <v>1.35</v>
      </c>
      <c r="N15" s="28"/>
      <c r="O15" s="39">
        <f t="shared" si="2"/>
        <v>2.4312500000000004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20"/>
      <c r="AA15" s="23"/>
    </row>
    <row r="16" spans="1:28" ht="15" customHeight="1">
      <c r="A16" s="14">
        <v>13</v>
      </c>
      <c r="B16" s="10" t="s">
        <v>8</v>
      </c>
      <c r="C16" s="35">
        <v>4.3</v>
      </c>
      <c r="D16" s="35">
        <v>1.6666666666666667</v>
      </c>
      <c r="E16" s="35">
        <v>4.5</v>
      </c>
      <c r="F16" s="35">
        <v>2</v>
      </c>
      <c r="G16" s="37">
        <f t="shared" si="0"/>
        <v>3.4650000000000003</v>
      </c>
      <c r="H16" s="35"/>
      <c r="I16" s="27">
        <v>4.4000000000000004</v>
      </c>
      <c r="J16" s="27">
        <v>4.3</v>
      </c>
      <c r="K16" s="28">
        <v>4</v>
      </c>
      <c r="L16" s="35">
        <v>4</v>
      </c>
      <c r="M16" s="38">
        <f t="shared" si="1"/>
        <v>4.2650000000000006</v>
      </c>
      <c r="N16" s="28"/>
      <c r="O16" s="39">
        <f t="shared" si="2"/>
        <v>3.8650000000000002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20"/>
      <c r="AA16" s="23"/>
    </row>
    <row r="17" spans="1:29" ht="15" customHeight="1">
      <c r="A17" s="14">
        <v>14</v>
      </c>
      <c r="B17" s="10" t="s">
        <v>9</v>
      </c>
      <c r="C17" s="35">
        <v>4</v>
      </c>
      <c r="D17" s="35">
        <v>2.5</v>
      </c>
      <c r="E17" s="35">
        <v>4.5</v>
      </c>
      <c r="F17" s="35">
        <v>3.6</v>
      </c>
      <c r="G17" s="37">
        <f t="shared" si="0"/>
        <v>3.7450000000000006</v>
      </c>
      <c r="H17" s="35"/>
      <c r="I17" s="27">
        <v>3.5</v>
      </c>
      <c r="J17" s="27">
        <v>4</v>
      </c>
      <c r="K17" s="28">
        <v>4</v>
      </c>
      <c r="L17" s="35">
        <v>3.5</v>
      </c>
      <c r="M17" s="38">
        <f t="shared" si="1"/>
        <v>3.6250000000000004</v>
      </c>
      <c r="N17" s="28"/>
      <c r="O17" s="39">
        <f t="shared" si="2"/>
        <v>3.6850000000000005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20"/>
      <c r="AA17" s="23"/>
    </row>
    <row r="18" spans="1:29" ht="15" customHeight="1">
      <c r="A18" s="14">
        <v>15</v>
      </c>
      <c r="B18" s="10" t="s">
        <v>18</v>
      </c>
      <c r="C18" s="35">
        <v>1.8</v>
      </c>
      <c r="D18" s="35">
        <v>4.5833333333333339</v>
      </c>
      <c r="E18" s="35">
        <v>4</v>
      </c>
      <c r="F18" s="35">
        <v>2.5</v>
      </c>
      <c r="G18" s="37">
        <f t="shared" si="0"/>
        <v>2.5775000000000001</v>
      </c>
      <c r="H18" s="35"/>
      <c r="I18" s="27">
        <v>3.5</v>
      </c>
      <c r="J18" s="27">
        <v>4.5</v>
      </c>
      <c r="K18" s="28">
        <v>4.5</v>
      </c>
      <c r="L18" s="35">
        <v>3.8</v>
      </c>
      <c r="M18" s="38">
        <f t="shared" si="1"/>
        <v>3.8100000000000005</v>
      </c>
      <c r="N18" s="28"/>
      <c r="O18" s="39">
        <f t="shared" si="2"/>
        <v>3.1937500000000005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20"/>
      <c r="AA18" s="23"/>
    </row>
    <row r="19" spans="1:29" ht="15" customHeight="1">
      <c r="A19" s="14">
        <v>16</v>
      </c>
      <c r="B19" s="10" t="s">
        <v>29</v>
      </c>
      <c r="C19" s="35">
        <v>3</v>
      </c>
      <c r="D19" s="35">
        <v>3.4</v>
      </c>
      <c r="E19" s="35">
        <v>3.5</v>
      </c>
      <c r="F19" s="35">
        <v>2.5</v>
      </c>
      <c r="G19" s="37">
        <f t="shared" si="0"/>
        <v>3.0100000000000002</v>
      </c>
      <c r="H19" s="35"/>
      <c r="I19" s="27">
        <v>4.4000000000000004</v>
      </c>
      <c r="J19" s="27">
        <v>3</v>
      </c>
      <c r="K19" s="28">
        <v>4</v>
      </c>
      <c r="L19" s="35">
        <v>3.8</v>
      </c>
      <c r="M19" s="38">
        <f t="shared" si="1"/>
        <v>4.03</v>
      </c>
      <c r="N19" s="28"/>
      <c r="O19" s="39">
        <f t="shared" si="2"/>
        <v>3.5200000000000005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20"/>
      <c r="AA19" s="23"/>
    </row>
    <row r="20" spans="1:29" ht="15" customHeight="1">
      <c r="A20" s="14">
        <v>17</v>
      </c>
      <c r="B20" s="10" t="s">
        <v>17</v>
      </c>
      <c r="C20" s="35">
        <v>3</v>
      </c>
      <c r="D20" s="35">
        <v>3</v>
      </c>
      <c r="E20" s="35">
        <v>4</v>
      </c>
      <c r="F20" s="35">
        <v>3</v>
      </c>
      <c r="G20" s="37">
        <f t="shared" si="0"/>
        <v>3.1</v>
      </c>
      <c r="H20" s="35"/>
      <c r="I20" s="27">
        <v>4.3</v>
      </c>
      <c r="J20" s="27">
        <v>3</v>
      </c>
      <c r="K20" s="28">
        <v>4</v>
      </c>
      <c r="L20" s="35">
        <v>3.6</v>
      </c>
      <c r="M20" s="38">
        <f t="shared" si="1"/>
        <v>3.9350000000000005</v>
      </c>
      <c r="N20" s="28"/>
      <c r="O20" s="39">
        <f t="shared" si="2"/>
        <v>3.5175000000000001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20"/>
      <c r="AA20" s="23"/>
    </row>
    <row r="21" spans="1:29" ht="15" customHeight="1">
      <c r="A21" s="14">
        <v>18</v>
      </c>
      <c r="B21" s="10" t="s">
        <v>14</v>
      </c>
      <c r="C21" s="35">
        <v>4</v>
      </c>
      <c r="D21" s="35">
        <v>1.6666666666666667</v>
      </c>
      <c r="E21" s="35">
        <v>3.5</v>
      </c>
      <c r="F21" s="35">
        <v>2.7</v>
      </c>
      <c r="G21" s="37">
        <f t="shared" si="0"/>
        <v>3.3400000000000003</v>
      </c>
      <c r="H21" s="35"/>
      <c r="I21" s="27"/>
      <c r="J21" s="27">
        <v>4</v>
      </c>
      <c r="K21" s="28">
        <v>3</v>
      </c>
      <c r="L21" s="35">
        <v>2</v>
      </c>
      <c r="M21" s="38">
        <f t="shared" si="1"/>
        <v>1.3</v>
      </c>
      <c r="N21" s="28"/>
      <c r="O21" s="39">
        <f t="shared" si="2"/>
        <v>2.3200000000000003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20"/>
      <c r="AA21" s="23"/>
    </row>
    <row r="22" spans="1:29" ht="15" customHeight="1">
      <c r="A22" s="14">
        <v>19</v>
      </c>
      <c r="B22" s="10" t="s">
        <v>10</v>
      </c>
      <c r="C22" s="35">
        <v>4</v>
      </c>
      <c r="D22" s="35">
        <v>3</v>
      </c>
      <c r="E22" s="35">
        <v>3.5</v>
      </c>
      <c r="F22" s="35">
        <v>3.7</v>
      </c>
      <c r="G22" s="37">
        <f t="shared" si="0"/>
        <v>3.7400000000000007</v>
      </c>
      <c r="H22" s="35"/>
      <c r="I22" s="27">
        <v>4</v>
      </c>
      <c r="J22" s="27">
        <v>4</v>
      </c>
      <c r="K22" s="28">
        <v>3</v>
      </c>
      <c r="L22" s="35">
        <v>3.7</v>
      </c>
      <c r="M22" s="38">
        <f t="shared" si="1"/>
        <v>3.8400000000000007</v>
      </c>
      <c r="N22" s="28"/>
      <c r="O22" s="39">
        <f t="shared" si="2"/>
        <v>3.7900000000000009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20"/>
      <c r="AA22" s="23"/>
    </row>
    <row r="23" spans="1:29" ht="15" customHeight="1">
      <c r="A23" s="14">
        <v>20</v>
      </c>
      <c r="B23" s="10" t="s">
        <v>11</v>
      </c>
      <c r="C23" s="35">
        <v>4.5</v>
      </c>
      <c r="D23" s="35">
        <v>3.3333333333333335</v>
      </c>
      <c r="E23" s="35">
        <v>4</v>
      </c>
      <c r="F23" s="35">
        <v>3.8</v>
      </c>
      <c r="G23" s="37">
        <f t="shared" si="0"/>
        <v>4.1349999999999998</v>
      </c>
      <c r="H23" s="35"/>
      <c r="I23" s="27"/>
      <c r="J23" s="27">
        <v>4.5</v>
      </c>
      <c r="K23" s="28">
        <v>3</v>
      </c>
      <c r="L23" s="35">
        <v>2</v>
      </c>
      <c r="M23" s="38">
        <f t="shared" si="1"/>
        <v>1.375</v>
      </c>
      <c r="N23" s="28"/>
      <c r="O23" s="39">
        <f t="shared" si="2"/>
        <v>2.7549999999999999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20"/>
      <c r="AA23" s="23"/>
    </row>
    <row r="24" spans="1:29" ht="15" customHeight="1">
      <c r="A24" s="14">
        <v>21</v>
      </c>
      <c r="B24" s="10" t="s">
        <v>12</v>
      </c>
      <c r="C24" s="35">
        <v>5</v>
      </c>
      <c r="D24" s="35">
        <v>1.6666666666666667</v>
      </c>
      <c r="E24" s="35">
        <v>4.5</v>
      </c>
      <c r="F24" s="35">
        <v>3</v>
      </c>
      <c r="G24" s="37">
        <f t="shared" si="0"/>
        <v>4.0500000000000007</v>
      </c>
      <c r="H24" s="35"/>
      <c r="I24" s="27">
        <v>4</v>
      </c>
      <c r="J24" s="27">
        <v>5</v>
      </c>
      <c r="K24" s="28">
        <v>4.5</v>
      </c>
      <c r="L24" s="35">
        <v>4.5</v>
      </c>
      <c r="M24" s="38">
        <f t="shared" si="1"/>
        <v>4.3000000000000007</v>
      </c>
      <c r="N24" s="28"/>
      <c r="O24" s="39">
        <f t="shared" si="2"/>
        <v>4.1750000000000007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20"/>
      <c r="AA24" s="23"/>
    </row>
    <row r="25" spans="1:29" ht="15" customHeight="1">
      <c r="A25" s="14">
        <v>22</v>
      </c>
      <c r="B25" s="10" t="s">
        <v>22</v>
      </c>
      <c r="C25" s="35">
        <v>5</v>
      </c>
      <c r="D25" s="35">
        <v>3.75</v>
      </c>
      <c r="E25" s="35">
        <v>5</v>
      </c>
      <c r="F25" s="35">
        <v>4.3</v>
      </c>
      <c r="G25" s="37">
        <f t="shared" si="0"/>
        <v>4.6725000000000003</v>
      </c>
      <c r="H25" s="35"/>
      <c r="I25" s="27">
        <v>3.7</v>
      </c>
      <c r="J25" s="27">
        <v>5</v>
      </c>
      <c r="K25" s="28">
        <v>4.5</v>
      </c>
      <c r="L25" s="35">
        <v>3.8</v>
      </c>
      <c r="M25" s="38">
        <f t="shared" si="1"/>
        <v>3.9950000000000001</v>
      </c>
      <c r="N25" s="28"/>
      <c r="O25" s="39">
        <f t="shared" si="2"/>
        <v>4.3337500000000002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20"/>
      <c r="AA25" s="23"/>
    </row>
    <row r="26" spans="1:29" ht="15" customHeight="1">
      <c r="A26" s="14">
        <v>23</v>
      </c>
      <c r="B26" s="10" t="s">
        <v>27</v>
      </c>
      <c r="C26" s="35">
        <v>3</v>
      </c>
      <c r="D26" s="35">
        <v>3.3333333333333335</v>
      </c>
      <c r="E26" s="35">
        <v>3.5</v>
      </c>
      <c r="F26" s="35">
        <v>3</v>
      </c>
      <c r="G26" s="37">
        <f t="shared" si="0"/>
        <v>3.1000000000000005</v>
      </c>
      <c r="H26" s="35"/>
      <c r="I26" s="27">
        <v>4</v>
      </c>
      <c r="J26" s="27">
        <v>3.3</v>
      </c>
      <c r="K26" s="28">
        <v>3.5</v>
      </c>
      <c r="L26" s="35">
        <v>3.7</v>
      </c>
      <c r="M26" s="38">
        <f t="shared" si="1"/>
        <v>3.7850000000000006</v>
      </c>
      <c r="N26" s="28"/>
      <c r="O26" s="39">
        <f t="shared" si="2"/>
        <v>3.4425000000000008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20"/>
      <c r="AA26" s="23"/>
    </row>
    <row r="27" spans="1:29" ht="15" customHeight="1">
      <c r="A27" s="14">
        <v>24</v>
      </c>
      <c r="B27" s="10" t="s">
        <v>23</v>
      </c>
      <c r="C27" s="35">
        <v>3</v>
      </c>
      <c r="D27" s="35">
        <v>3</v>
      </c>
      <c r="E27" s="35">
        <v>3</v>
      </c>
      <c r="F27" s="35">
        <v>3</v>
      </c>
      <c r="G27" s="37">
        <f t="shared" si="0"/>
        <v>3.0000000000000004</v>
      </c>
      <c r="H27" s="35"/>
      <c r="I27" s="27">
        <v>3.5</v>
      </c>
      <c r="J27" s="27">
        <v>3</v>
      </c>
      <c r="K27" s="28">
        <v>3</v>
      </c>
      <c r="L27" s="35">
        <v>3</v>
      </c>
      <c r="M27" s="38">
        <f t="shared" si="1"/>
        <v>3.2749999999999999</v>
      </c>
      <c r="N27" s="28"/>
      <c r="O27" s="39">
        <f t="shared" si="2"/>
        <v>3.1375000000000002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20"/>
      <c r="AA27" s="23"/>
    </row>
    <row r="28" spans="1:29" ht="15" customHeight="1">
      <c r="A28" s="14">
        <v>25</v>
      </c>
      <c r="B28" s="9" t="s">
        <v>31</v>
      </c>
      <c r="C28" s="35">
        <v>2</v>
      </c>
      <c r="D28" s="35">
        <v>4.5833333333333339</v>
      </c>
      <c r="E28" s="35">
        <v>3.5</v>
      </c>
      <c r="F28" s="35">
        <v>2.5</v>
      </c>
      <c r="G28" s="37">
        <f t="shared" ref="G28" si="3">(C28*55%)+(D28*15%)+(E28*10%)+(F28*20%)</f>
        <v>2.6375000000000002</v>
      </c>
      <c r="H28" s="35"/>
      <c r="I28" s="27"/>
      <c r="J28" s="27">
        <v>4.5</v>
      </c>
      <c r="K28" s="28">
        <v>3.5</v>
      </c>
      <c r="L28" s="35">
        <v>2</v>
      </c>
      <c r="M28" s="38">
        <f t="shared" ref="M28" si="4">(I28*55%)+(J28*15%)+(K28*10%)+(L28*20%)</f>
        <v>1.4249999999999998</v>
      </c>
      <c r="N28" s="28"/>
      <c r="O28" s="39">
        <f t="shared" ref="O28" si="5">(G28+M28)/2</f>
        <v>2.03125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20"/>
      <c r="AA28" s="23"/>
      <c r="AB28" s="13"/>
      <c r="AC28" s="13"/>
    </row>
    <row r="29" spans="1:29" ht="15" customHeight="1">
      <c r="A29" s="14">
        <v>26</v>
      </c>
      <c r="B29" s="10" t="s">
        <v>21</v>
      </c>
      <c r="C29" s="35">
        <v>3.8</v>
      </c>
      <c r="D29" s="35">
        <v>3.3333333333333335</v>
      </c>
      <c r="E29" s="35">
        <v>3</v>
      </c>
      <c r="F29" s="35">
        <v>3.7</v>
      </c>
      <c r="G29" s="37">
        <f t="shared" si="0"/>
        <v>3.63</v>
      </c>
      <c r="H29" s="35"/>
      <c r="I29" s="27"/>
      <c r="J29" s="27">
        <v>3.8</v>
      </c>
      <c r="K29" s="28">
        <v>3</v>
      </c>
      <c r="L29" s="35">
        <v>2</v>
      </c>
      <c r="M29" s="38">
        <f t="shared" si="1"/>
        <v>1.27</v>
      </c>
      <c r="N29" s="28"/>
      <c r="O29" s="39">
        <f t="shared" si="2"/>
        <v>2.4500000000000002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20"/>
      <c r="AA29" s="23"/>
    </row>
    <row r="30" spans="1:29" ht="17.25">
      <c r="A30" s="14">
        <v>27</v>
      </c>
      <c r="B30" s="40" t="s">
        <v>1</v>
      </c>
      <c r="C30" s="35">
        <v>5</v>
      </c>
      <c r="D30" s="35">
        <v>3.75</v>
      </c>
      <c r="E30" s="35">
        <v>4.5</v>
      </c>
      <c r="F30" s="35">
        <v>5</v>
      </c>
      <c r="G30" s="37">
        <f t="shared" si="0"/>
        <v>4.7625000000000002</v>
      </c>
      <c r="H30" s="35"/>
      <c r="I30" s="27">
        <v>5</v>
      </c>
      <c r="J30" s="27">
        <v>5</v>
      </c>
      <c r="K30" s="28">
        <v>4.5</v>
      </c>
      <c r="L30" s="35">
        <v>5</v>
      </c>
      <c r="M30" s="38">
        <f t="shared" si="1"/>
        <v>4.95</v>
      </c>
      <c r="N30" s="28"/>
      <c r="O30" s="39">
        <f t="shared" si="2"/>
        <v>4.8562500000000002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20"/>
      <c r="AA30" s="23"/>
    </row>
    <row r="31" spans="1:29" ht="15" customHeight="1">
      <c r="A31" s="14">
        <v>28</v>
      </c>
      <c r="B31" s="10" t="s">
        <v>19</v>
      </c>
      <c r="C31" s="35">
        <v>3.5</v>
      </c>
      <c r="D31" s="35">
        <v>3.3333333333333335</v>
      </c>
      <c r="E31" s="35">
        <v>3.5</v>
      </c>
      <c r="F31" s="35">
        <v>3.5</v>
      </c>
      <c r="G31" s="37">
        <f t="shared" si="0"/>
        <v>3.4750000000000005</v>
      </c>
      <c r="H31" s="35"/>
      <c r="I31" s="27">
        <v>3</v>
      </c>
      <c r="J31" s="27">
        <v>3.5</v>
      </c>
      <c r="K31" s="28">
        <v>3.5</v>
      </c>
      <c r="L31" s="35">
        <v>3</v>
      </c>
      <c r="M31" s="38">
        <f t="shared" si="1"/>
        <v>3.1250000000000004</v>
      </c>
      <c r="N31" s="28"/>
      <c r="O31" s="39">
        <f t="shared" si="2"/>
        <v>3.3000000000000007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20"/>
      <c r="AA31" s="23"/>
    </row>
    <row r="32" spans="1:29" ht="14.25" customHeight="1">
      <c r="A32" s="7"/>
      <c r="B32" s="24"/>
      <c r="C32" s="35"/>
      <c r="D32" s="35"/>
      <c r="E32" s="31"/>
      <c r="F32" s="35"/>
      <c r="G32" s="35"/>
      <c r="H32" s="35"/>
      <c r="I32" s="27"/>
      <c r="J32" s="27"/>
      <c r="K32" s="28"/>
      <c r="L32" s="35"/>
      <c r="M32" s="35"/>
      <c r="N32" s="28"/>
      <c r="O32" s="29"/>
      <c r="P32" s="8"/>
      <c r="Q32" s="8"/>
      <c r="R32" s="8"/>
      <c r="S32" s="8"/>
      <c r="T32" s="8"/>
      <c r="U32" s="8"/>
      <c r="V32" s="8"/>
      <c r="W32" s="8"/>
      <c r="X32" s="8"/>
      <c r="Y32" s="8"/>
      <c r="Z32" s="20"/>
      <c r="AA32" s="23"/>
    </row>
    <row r="33" spans="1:27" ht="12" customHeight="1">
      <c r="A33" s="7"/>
      <c r="B33" s="5"/>
      <c r="C33" s="35"/>
      <c r="D33" s="35"/>
      <c r="E33" s="35"/>
      <c r="F33" s="35"/>
      <c r="G33" s="35"/>
      <c r="H33" s="35"/>
      <c r="I33" s="27"/>
      <c r="J33" s="27"/>
      <c r="K33" s="28"/>
      <c r="L33" s="35"/>
      <c r="M33" s="35"/>
      <c r="N33" s="28"/>
      <c r="O33" s="29"/>
      <c r="P33" s="8"/>
      <c r="Q33" s="8"/>
      <c r="R33" s="8"/>
      <c r="S33" s="8"/>
      <c r="T33" s="8"/>
      <c r="U33" s="8"/>
      <c r="V33" s="8"/>
      <c r="W33" s="8"/>
      <c r="X33" s="8"/>
      <c r="Y33" s="8"/>
      <c r="Z33" s="20"/>
      <c r="AA33" s="23"/>
    </row>
    <row r="34" spans="1:27" ht="12" customHeight="1">
      <c r="A34" s="7"/>
      <c r="B34" s="10"/>
      <c r="C34" s="35"/>
      <c r="D34" s="35"/>
      <c r="E34" s="35"/>
      <c r="F34" s="35"/>
      <c r="G34" s="35"/>
      <c r="H34" s="35"/>
      <c r="I34" s="27"/>
      <c r="J34" s="27"/>
      <c r="K34" s="28"/>
      <c r="L34" s="35"/>
      <c r="M34" s="35"/>
      <c r="N34" s="28"/>
      <c r="O34" s="29"/>
      <c r="P34" s="8"/>
      <c r="Q34" s="8"/>
      <c r="R34" s="8"/>
      <c r="S34" s="8"/>
      <c r="T34" s="8"/>
      <c r="U34" s="8"/>
      <c r="V34" s="8"/>
      <c r="W34" s="8"/>
      <c r="X34" s="8"/>
      <c r="Y34" s="8"/>
      <c r="Z34" s="20"/>
      <c r="AA34" s="23"/>
    </row>
    <row r="35" spans="1:27" ht="12" customHeight="1">
      <c r="A35" s="7"/>
      <c r="B35" s="10"/>
      <c r="C35" s="35"/>
      <c r="D35" s="35"/>
      <c r="E35" s="35"/>
      <c r="F35" s="35"/>
      <c r="G35" s="35"/>
      <c r="H35" s="35"/>
      <c r="I35" s="27"/>
      <c r="J35" s="27"/>
      <c r="K35" s="28"/>
      <c r="L35" s="35"/>
      <c r="M35" s="35"/>
      <c r="N35" s="28"/>
      <c r="O35" s="29"/>
      <c r="P35" s="8"/>
      <c r="Q35" s="8"/>
      <c r="R35" s="8"/>
      <c r="S35" s="8"/>
      <c r="T35" s="8"/>
      <c r="U35" s="8"/>
      <c r="V35" s="8"/>
      <c r="W35" s="8"/>
      <c r="X35" s="8"/>
      <c r="Y35" s="8"/>
      <c r="Z35" s="20"/>
      <c r="AA35" s="23"/>
    </row>
    <row r="36" spans="1:27" ht="12" customHeight="1">
      <c r="A36" s="7"/>
      <c r="B36" s="10"/>
      <c r="C36" s="35"/>
      <c r="D36" s="35"/>
      <c r="E36" s="35"/>
      <c r="F36" s="35"/>
      <c r="G36" s="35"/>
      <c r="H36" s="35"/>
      <c r="I36" s="27"/>
      <c r="J36" s="27"/>
      <c r="K36" s="28"/>
      <c r="L36" s="35"/>
      <c r="M36" s="35"/>
      <c r="N36" s="28"/>
      <c r="O36" s="29"/>
      <c r="P36" s="8"/>
      <c r="Q36" s="8"/>
      <c r="R36" s="8"/>
      <c r="S36" s="8"/>
      <c r="T36" s="8"/>
      <c r="U36" s="8"/>
      <c r="V36" s="8"/>
      <c r="W36" s="8"/>
      <c r="X36" s="8"/>
      <c r="Y36" s="8"/>
      <c r="Z36" s="20"/>
      <c r="AA36" s="23"/>
    </row>
    <row r="37" spans="1:27" ht="12" customHeight="1">
      <c r="A37" s="7"/>
      <c r="B37" s="10"/>
      <c r="C37" s="35"/>
      <c r="D37" s="35"/>
      <c r="E37" s="35"/>
      <c r="F37" s="35"/>
      <c r="G37" s="35"/>
      <c r="H37" s="35"/>
      <c r="I37" s="27"/>
      <c r="J37" s="27"/>
      <c r="K37" s="28"/>
      <c r="L37" s="35"/>
      <c r="M37" s="35"/>
      <c r="N37" s="28"/>
      <c r="O37" s="29"/>
      <c r="P37" s="8"/>
      <c r="Q37" s="8"/>
      <c r="R37" s="8"/>
      <c r="S37" s="8"/>
      <c r="T37" s="8"/>
      <c r="U37" s="8"/>
      <c r="V37" s="8"/>
      <c r="W37" s="8"/>
      <c r="X37" s="8"/>
      <c r="Y37" s="8"/>
      <c r="Z37" s="20"/>
      <c r="AA37" s="23"/>
    </row>
    <row r="38" spans="1:27" ht="12" customHeight="1">
      <c r="A38" s="7"/>
      <c r="B38" s="10"/>
      <c r="C38" s="35"/>
      <c r="D38" s="35"/>
      <c r="E38" s="35"/>
      <c r="F38" s="35"/>
      <c r="G38" s="35"/>
      <c r="H38" s="35"/>
      <c r="I38" s="27"/>
      <c r="J38" s="27"/>
      <c r="K38" s="28"/>
      <c r="L38" s="35"/>
      <c r="M38" s="35"/>
      <c r="N38" s="28"/>
      <c r="O38" s="29"/>
      <c r="P38" s="8"/>
      <c r="Q38" s="8"/>
      <c r="R38" s="8"/>
      <c r="S38" s="8"/>
      <c r="T38" s="8"/>
      <c r="U38" s="8"/>
      <c r="V38" s="8"/>
      <c r="W38" s="8"/>
      <c r="X38" s="8"/>
      <c r="Y38" s="8"/>
      <c r="Z38" s="20"/>
      <c r="AA38" s="23"/>
    </row>
    <row r="39" spans="1:27" ht="12" customHeight="1">
      <c r="A39" s="7"/>
      <c r="B39" s="10"/>
      <c r="C39" s="35"/>
      <c r="D39" s="35"/>
      <c r="E39" s="35"/>
      <c r="F39" s="35"/>
      <c r="G39" s="35"/>
      <c r="H39" s="35"/>
      <c r="I39" s="35"/>
      <c r="J39" s="27"/>
      <c r="K39" s="28"/>
      <c r="L39" s="28"/>
      <c r="M39" s="35"/>
      <c r="N39" s="28"/>
      <c r="O39" s="29"/>
      <c r="P39" s="8"/>
      <c r="Q39" s="8"/>
      <c r="R39" s="8"/>
      <c r="S39" s="8"/>
      <c r="T39" s="8"/>
      <c r="U39" s="8"/>
      <c r="V39" s="8"/>
      <c r="W39" s="8"/>
      <c r="X39" s="8"/>
      <c r="Y39" s="8"/>
      <c r="Z39" s="20"/>
      <c r="AA39" s="23"/>
    </row>
    <row r="40" spans="1:27" ht="12" customHeight="1">
      <c r="A40" s="7"/>
      <c r="B40" s="10"/>
      <c r="C40" s="28"/>
      <c r="D40" s="28"/>
      <c r="E40" s="28"/>
      <c r="F40" s="28"/>
      <c r="G40" s="28"/>
      <c r="H40" s="35"/>
      <c r="I40" s="28"/>
      <c r="J40" s="27"/>
      <c r="K40" s="28"/>
      <c r="L40" s="28"/>
      <c r="M40" s="35"/>
      <c r="N40" s="28"/>
      <c r="O40" s="29"/>
      <c r="P40" s="8"/>
      <c r="Q40" s="8"/>
      <c r="R40" s="8"/>
      <c r="S40" s="8"/>
      <c r="T40" s="8"/>
      <c r="U40" s="8"/>
      <c r="V40" s="8"/>
      <c r="W40" s="8"/>
      <c r="X40" s="8"/>
      <c r="Y40" s="8"/>
      <c r="Z40" s="20"/>
      <c r="AA40" s="20"/>
    </row>
    <row r="41" spans="1:27" ht="12" customHeight="1">
      <c r="A41" s="7"/>
      <c r="B41" s="5"/>
      <c r="C41" s="28"/>
      <c r="D41" s="28"/>
      <c r="E41" s="28"/>
      <c r="F41" s="28"/>
      <c r="G41" s="28"/>
      <c r="H41" s="35"/>
      <c r="I41" s="28"/>
      <c r="J41" s="27"/>
      <c r="K41" s="28"/>
      <c r="L41" s="28"/>
      <c r="M41" s="35"/>
      <c r="N41" s="28"/>
      <c r="O41" s="29"/>
      <c r="P41" s="8"/>
      <c r="Q41" s="8"/>
      <c r="R41" s="8"/>
      <c r="S41" s="8"/>
      <c r="T41" s="8"/>
      <c r="U41" s="8"/>
      <c r="V41" s="8"/>
      <c r="W41" s="8"/>
      <c r="X41" s="8"/>
      <c r="Y41" s="8"/>
      <c r="Z41" s="20"/>
      <c r="AA41" s="20"/>
    </row>
    <row r="42" spans="1:27" ht="15" customHeight="1">
      <c r="A42" s="7"/>
      <c r="B42" s="10"/>
      <c r="C42" s="26"/>
      <c r="D42" s="26"/>
      <c r="E42" s="26"/>
      <c r="F42" s="26"/>
      <c r="G42" s="26"/>
      <c r="H42" s="35"/>
      <c r="I42" s="26"/>
      <c r="J42" s="27"/>
      <c r="K42" s="26"/>
      <c r="L42" s="26"/>
      <c r="M42" s="35"/>
      <c r="N42" s="28"/>
      <c r="O42" s="29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5" customHeight="1">
      <c r="A43" s="7"/>
      <c r="B43" s="10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35"/>
      <c r="N43" s="35"/>
      <c r="O43" s="26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4.25" customHeight="1">
      <c r="A44" s="5"/>
      <c r="B44" s="5"/>
      <c r="C44" s="18"/>
      <c r="D44" s="18"/>
      <c r="E44" s="18"/>
      <c r="F44" s="18"/>
      <c r="G44" s="18"/>
      <c r="H44" s="18"/>
      <c r="I44" s="12"/>
      <c r="J44" s="12"/>
      <c r="K44" s="18"/>
      <c r="L44" s="18"/>
      <c r="M44" s="12"/>
      <c r="N44" s="12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4.25" customHeight="1">
      <c r="B45" s="16"/>
      <c r="C45" s="4"/>
      <c r="D45" s="18"/>
      <c r="E45" s="18"/>
      <c r="F45" s="18"/>
      <c r="G45" s="18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25" customHeight="1">
      <c r="B46" s="30"/>
      <c r="C46" s="4"/>
      <c r="D46" s="18"/>
      <c r="E46" s="18"/>
      <c r="F46" s="18"/>
      <c r="G46" s="18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" customHeight="1">
      <c r="B47" s="32"/>
    </row>
    <row r="48" spans="1:27" ht="15" customHeight="1">
      <c r="B48" s="32"/>
    </row>
    <row r="49" spans="2:2" ht="15" customHeight="1">
      <c r="B49" s="32"/>
    </row>
    <row r="50" spans="2:2" ht="15" customHeight="1">
      <c r="B50" s="32"/>
    </row>
    <row r="51" spans="2:2" ht="15" customHeight="1">
      <c r="B51" s="32"/>
    </row>
    <row r="52" spans="2:2" ht="15" customHeight="1">
      <c r="B52" s="32"/>
    </row>
    <row r="53" spans="2:2" ht="14.25" customHeight="1">
      <c r="B53" s="34"/>
    </row>
    <row r="54" spans="2:2" ht="14.25" customHeight="1">
      <c r="B54" s="30"/>
    </row>
    <row r="55" spans="2:2" ht="14.25" customHeight="1">
      <c r="B55" s="30"/>
    </row>
    <row r="56" spans="2:2" ht="14.25" customHeight="1">
      <c r="B56" s="16"/>
    </row>
    <row r="60" spans="2:2" ht="18.75" customHeight="1">
      <c r="B60" s="41"/>
    </row>
    <row r="61" spans="2:2" ht="18.75" customHeight="1">
      <c r="B61" s="41"/>
    </row>
    <row r="62" spans="2:2" ht="18.75" customHeight="1">
      <c r="B62" s="41"/>
    </row>
    <row r="63" spans="2:2" ht="18.75" customHeight="1">
      <c r="B63" s="41"/>
    </row>
    <row r="64" spans="2:2" ht="18.75" customHeight="1">
      <c r="B64" s="41"/>
    </row>
    <row r="65" spans="2:2" ht="18.75" customHeight="1">
      <c r="B65" s="41"/>
    </row>
    <row r="66" spans="2:2" ht="18.75" customHeight="1">
      <c r="B66" s="41"/>
    </row>
    <row r="67" spans="2:2" ht="18.75" customHeight="1">
      <c r="B67" s="41"/>
    </row>
    <row r="68" spans="2:2" ht="12.75" customHeight="1">
      <c r="B68" s="42"/>
    </row>
  </sheetData>
  <mergeCells count="2">
    <mergeCell ref="A1:B1"/>
    <mergeCell ref="C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2014-07-07T19:14:36Z</cp:lastPrinted>
  <dcterms:created xsi:type="dcterms:W3CDTF">2014-05-14T19:02:12Z</dcterms:created>
  <dcterms:modified xsi:type="dcterms:W3CDTF">2014-09-16T00:05:12Z</dcterms:modified>
</cp:coreProperties>
</file>